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bio\Desktop\Corso Base Informatica\Slide\L7\"/>
    </mc:Choice>
  </mc:AlternateContent>
  <bookViews>
    <workbookView xWindow="0" yWindow="0" windowWidth="15345" windowHeight="4650" activeTab="2"/>
  </bookViews>
  <sheets>
    <sheet name="Foglio1" sheetId="1" r:id="rId1"/>
    <sheet name="Foglio2" sheetId="2" r:id="rId2"/>
    <sheet name="Foglio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H10" i="1"/>
  <c r="H12" i="1"/>
  <c r="H11" i="1"/>
  <c r="G12" i="1"/>
  <c r="D3" i="2"/>
  <c r="D2" i="3" l="1"/>
  <c r="G10" i="1"/>
  <c r="D3" i="3"/>
  <c r="D4" i="3"/>
  <c r="D5" i="3"/>
  <c r="D6" i="3"/>
  <c r="D7" i="3"/>
  <c r="D8" i="3"/>
  <c r="D9" i="3"/>
  <c r="D10" i="3"/>
  <c r="G11" i="1"/>
</calcChain>
</file>

<file path=xl/sharedStrings.xml><?xml version="1.0" encoding="utf-8"?>
<sst xmlns="http://schemas.openxmlformats.org/spreadsheetml/2006/main" count="69" uniqueCount="44">
  <si>
    <t>fatturato</t>
  </si>
  <si>
    <t>città</t>
  </si>
  <si>
    <t>area</t>
  </si>
  <si>
    <t>caserta</t>
  </si>
  <si>
    <t>sud</t>
  </si>
  <si>
    <t>catania</t>
  </si>
  <si>
    <t>genova</t>
  </si>
  <si>
    <t>latina</t>
  </si>
  <si>
    <t>milano</t>
  </si>
  <si>
    <t>napoli</t>
  </si>
  <si>
    <t>palermo</t>
  </si>
  <si>
    <t>roma</t>
  </si>
  <si>
    <t>torino</t>
  </si>
  <si>
    <t>venezia</t>
  </si>
  <si>
    <t>viterbo</t>
  </si>
  <si>
    <t>nord</t>
  </si>
  <si>
    <t>centro</t>
  </si>
  <si>
    <t>Budget</t>
  </si>
  <si>
    <t>Spesa</t>
  </si>
  <si>
    <t>Risultato</t>
  </si>
  <si>
    <t>Luca</t>
  </si>
  <si>
    <t>Paolo</t>
  </si>
  <si>
    <t>Stefania</t>
  </si>
  <si>
    <t>Giacomo</t>
  </si>
  <si>
    <t>Enrica</t>
  </si>
  <si>
    <t>Luisa</t>
  </si>
  <si>
    <t>Mery</t>
  </si>
  <si>
    <t>Stefano</t>
  </si>
  <si>
    <t>Mario</t>
  </si>
  <si>
    <t>Nome</t>
  </si>
  <si>
    <t>Età</t>
  </si>
  <si>
    <t>Sesso</t>
  </si>
  <si>
    <t>Gruppo</t>
  </si>
  <si>
    <t>M</t>
  </si>
  <si>
    <t>F</t>
  </si>
  <si>
    <t>n. città</t>
  </si>
  <si>
    <t>Mese</t>
  </si>
  <si>
    <t>G</t>
  </si>
  <si>
    <t>A</t>
  </si>
  <si>
    <t>L</t>
  </si>
  <si>
    <t>S</t>
  </si>
  <si>
    <t>O</t>
  </si>
  <si>
    <t>N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</si>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</sst>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60" zoomScaleNormal="160" workbookViewId="0">
      <selection activeCell="G10" sqref="G10"/>
    </sheetView>
  </sheetViews>
  <sheetFormatPr defaultRowHeight="15" x14ac:dyDescent="0.25"/>
  <cols>
    <col min="3" max="3" width="10" bestFit="1" customWidth="1"/>
    <col min="7" max="7" width="12" bestFit="1" customWidth="1"/>
    <col min="8" max="8" width="7" bestFit="1" customWidth="1"/>
  </cols>
  <sheetData>
    <row r="1" spans="1:8" x14ac:dyDescent="0.25">
      <c r="A1" t="s">
        <v>1</v>
      </c>
      <c r="B1" t="s">
        <v>2</v>
      </c>
      <c r="C1" t="s">
        <v>0</v>
      </c>
    </row>
    <row r="2" spans="1:8" x14ac:dyDescent="0.25">
      <c r="A2" t="s">
        <v>3</v>
      </c>
      <c r="B2" t="s">
        <v>4</v>
      </c>
      <c r="C2">
        <v>10340</v>
      </c>
    </row>
    <row r="3" spans="1:8" x14ac:dyDescent="0.25">
      <c r="A3" t="s">
        <v>5</v>
      </c>
      <c r="B3" t="s">
        <v>4</v>
      </c>
      <c r="C3">
        <v>54654</v>
      </c>
    </row>
    <row r="4" spans="1:8" x14ac:dyDescent="0.25">
      <c r="A4" t="s">
        <v>6</v>
      </c>
      <c r="B4" t="s">
        <v>15</v>
      </c>
      <c r="C4">
        <v>23456</v>
      </c>
    </row>
    <row r="5" spans="1:8" x14ac:dyDescent="0.25">
      <c r="A5" t="s">
        <v>7</v>
      </c>
      <c r="B5" t="s">
        <v>16</v>
      </c>
      <c r="C5">
        <v>753</v>
      </c>
    </row>
    <row r="6" spans="1:8" x14ac:dyDescent="0.25">
      <c r="A6" t="s">
        <v>8</v>
      </c>
      <c r="B6" t="s">
        <v>15</v>
      </c>
      <c r="C6">
        <v>23456</v>
      </c>
    </row>
    <row r="7" spans="1:8" x14ac:dyDescent="0.25">
      <c r="A7" t="s">
        <v>9</v>
      </c>
      <c r="B7" t="s">
        <v>4</v>
      </c>
      <c r="C7">
        <v>6763</v>
      </c>
    </row>
    <row r="8" spans="1:8" x14ac:dyDescent="0.25">
      <c r="A8" t="s">
        <v>10</v>
      </c>
      <c r="B8" t="s">
        <v>4</v>
      </c>
      <c r="C8">
        <v>54788</v>
      </c>
    </row>
    <row r="9" spans="1:8" x14ac:dyDescent="0.25">
      <c r="A9" t="s">
        <v>11</v>
      </c>
      <c r="B9" t="s">
        <v>16</v>
      </c>
      <c r="C9">
        <v>2346</v>
      </c>
      <c r="F9" t="s">
        <v>2</v>
      </c>
      <c r="G9" t="s">
        <v>0</v>
      </c>
      <c r="H9" t="s">
        <v>35</v>
      </c>
    </row>
    <row r="10" spans="1:8" x14ac:dyDescent="0.25">
      <c r="A10" t="s">
        <v>12</v>
      </c>
      <c r="B10" t="s">
        <v>15</v>
      </c>
      <c r="C10">
        <v>86953</v>
      </c>
      <c r="F10" t="s">
        <v>15</v>
      </c>
      <c r="G10" s="1">
        <f>SUMIF(B2:B12,"Nord",C2:C12)</f>
        <v>139107</v>
      </c>
      <c r="H10">
        <f>COUNTIF(B2:B12,"nord")</f>
        <v>4</v>
      </c>
    </row>
    <row r="11" spans="1:8" x14ac:dyDescent="0.25">
      <c r="A11" t="s">
        <v>13</v>
      </c>
      <c r="B11" t="s">
        <v>15</v>
      </c>
      <c r="C11">
        <v>5242</v>
      </c>
      <c r="F11" t="s">
        <v>16</v>
      </c>
      <c r="G11" s="1">
        <f>SUMIF(B2:B12,"centro",C2:C12)</f>
        <v>8877</v>
      </c>
      <c r="H11">
        <f>COUNTIF(B2:B12,F11)</f>
        <v>3</v>
      </c>
    </row>
    <row r="12" spans="1:8" x14ac:dyDescent="0.25">
      <c r="A12" t="s">
        <v>14</v>
      </c>
      <c r="B12" t="s">
        <v>16</v>
      </c>
      <c r="C12">
        <v>5778</v>
      </c>
      <c r="F12" t="s">
        <v>4</v>
      </c>
      <c r="G12" s="1">
        <f>SUMIF(B2:B12,"Sud",C2:C12)</f>
        <v>126545</v>
      </c>
      <c r="H12">
        <f>COUNTIF(B2:B12,F12)</f>
        <v>4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>
      <selection activeCell="D14" sqref="D14"/>
    </sheetView>
  </sheetViews>
  <sheetFormatPr defaultRowHeight="15" x14ac:dyDescent="0.25"/>
  <cols>
    <col min="3" max="3" width="14.5703125" bestFit="1" customWidth="1"/>
    <col min="4" max="4" width="19.5703125" bestFit="1" customWidth="1"/>
  </cols>
  <sheetData>
    <row r="1" spans="1:4" x14ac:dyDescent="0.25">
      <c r="A1" t="s">
        <v>36</v>
      </c>
      <c r="B1" t="s">
        <v>17</v>
      </c>
      <c r="C1" t="s">
        <v>18</v>
      </c>
      <c r="D1" t="s">
        <v>19</v>
      </c>
    </row>
    <row r="2" spans="1:4" x14ac:dyDescent="0.25">
      <c r="A2" t="s">
        <v>37</v>
      </c>
      <c r="B2">
        <v>1000</v>
      </c>
      <c r="C2">
        <v>1000</v>
      </c>
      <c r="D2" t="str">
        <f>IF(C2&lt;=B2,"OK","ATTENZIONE")</f>
        <v>OK</v>
      </c>
    </row>
    <row r="3" spans="1:4" x14ac:dyDescent="0.25">
      <c r="A3" t="s">
        <v>34</v>
      </c>
      <c r="B3">
        <v>1000</v>
      </c>
      <c r="C3">
        <v>4000</v>
      </c>
      <c r="D3" t="str">
        <f>IF(C3&lt;=B3,"OK","ATTENZIONE")</f>
        <v>ATTENZIONE</v>
      </c>
    </row>
    <row r="4" spans="1:4" x14ac:dyDescent="0.25">
      <c r="A4" t="s">
        <v>33</v>
      </c>
      <c r="B4">
        <v>1000</v>
      </c>
      <c r="C4">
        <v>1100</v>
      </c>
    </row>
    <row r="5" spans="1:4" x14ac:dyDescent="0.25">
      <c r="A5" t="s">
        <v>38</v>
      </c>
      <c r="B5">
        <v>1000</v>
      </c>
    </row>
    <row r="6" spans="1:4" x14ac:dyDescent="0.25">
      <c r="A6" t="s">
        <v>33</v>
      </c>
      <c r="B6">
        <v>1000</v>
      </c>
    </row>
    <row r="7" spans="1:4" x14ac:dyDescent="0.25">
      <c r="A7" t="s">
        <v>37</v>
      </c>
      <c r="B7">
        <v>1000</v>
      </c>
    </row>
    <row r="8" spans="1:4" x14ac:dyDescent="0.25">
      <c r="A8" t="s">
        <v>39</v>
      </c>
      <c r="B8">
        <v>1000</v>
      </c>
    </row>
    <row r="9" spans="1:4" x14ac:dyDescent="0.25">
      <c r="A9" t="s">
        <v>38</v>
      </c>
      <c r="B9">
        <v>1000</v>
      </c>
    </row>
    <row r="10" spans="1:4" x14ac:dyDescent="0.25">
      <c r="A10" t="s">
        <v>40</v>
      </c>
      <c r="B10">
        <v>1000</v>
      </c>
    </row>
    <row r="11" spans="1:4" x14ac:dyDescent="0.25">
      <c r="A11" t="s">
        <v>41</v>
      </c>
      <c r="B11">
        <v>1000</v>
      </c>
    </row>
    <row r="12" spans="1:4" x14ac:dyDescent="0.25">
      <c r="A12" t="s">
        <v>42</v>
      </c>
      <c r="B12">
        <v>1000</v>
      </c>
    </row>
    <row r="13" spans="1:4" x14ac:dyDescent="0.25">
      <c r="A13" t="s">
        <v>43</v>
      </c>
      <c r="B13">
        <v>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="190" zoomScaleNormal="190" workbookViewId="0">
      <selection activeCell="D2" sqref="D2"/>
    </sheetView>
  </sheetViews>
  <sheetFormatPr defaultRowHeight="15" x14ac:dyDescent="0.25"/>
  <sheetData>
    <row r="1" spans="1:4" x14ac:dyDescent="0.25">
      <c r="A1" t="s">
        <v>29</v>
      </c>
      <c r="B1" t="s">
        <v>30</v>
      </c>
      <c r="C1" t="s">
        <v>31</v>
      </c>
      <c r="D1" t="s">
        <v>32</v>
      </c>
    </row>
    <row r="2" spans="1:4" x14ac:dyDescent="0.25">
      <c r="A2" t="s">
        <v>20</v>
      </c>
      <c r="B2">
        <v>30</v>
      </c>
      <c r="C2" t="s">
        <v>33</v>
      </c>
      <c r="D2" t="str">
        <f>IF(C2="M",IF(B2&lt;=30,"A","B"),IF(B2&gt;30,"C","D"))</f>
        <v>A</v>
      </c>
    </row>
    <row r="3" spans="1:4" x14ac:dyDescent="0.25">
      <c r="A3" t="s">
        <v>21</v>
      </c>
      <c r="B3">
        <v>25</v>
      </c>
      <c r="C3" t="s">
        <v>33</v>
      </c>
      <c r="D3" t="str">
        <f t="shared" ref="D3:D10" si="0">IF(C3="M",IF(B3&lt;=30,"A","B"),IF(B3&gt;30,"C","D"))</f>
        <v>A</v>
      </c>
    </row>
    <row r="4" spans="1:4" x14ac:dyDescent="0.25">
      <c r="A4" t="s">
        <v>22</v>
      </c>
      <c r="B4">
        <v>56</v>
      </c>
      <c r="C4" t="s">
        <v>34</v>
      </c>
      <c r="D4" t="str">
        <f t="shared" si="0"/>
        <v>C</v>
      </c>
    </row>
    <row r="5" spans="1:4" x14ac:dyDescent="0.25">
      <c r="A5" t="s">
        <v>23</v>
      </c>
      <c r="B5">
        <v>43</v>
      </c>
      <c r="C5" t="s">
        <v>33</v>
      </c>
      <c r="D5" t="str">
        <f t="shared" si="0"/>
        <v>B</v>
      </c>
    </row>
    <row r="6" spans="1:4" x14ac:dyDescent="0.25">
      <c r="A6" t="s">
        <v>24</v>
      </c>
      <c r="B6">
        <v>24</v>
      </c>
      <c r="C6" t="s">
        <v>34</v>
      </c>
      <c r="D6" t="str">
        <f t="shared" si="0"/>
        <v>D</v>
      </c>
    </row>
    <row r="7" spans="1:4" x14ac:dyDescent="0.25">
      <c r="A7" t="s">
        <v>25</v>
      </c>
      <c r="B7">
        <v>64</v>
      </c>
      <c r="C7" t="s">
        <v>34</v>
      </c>
      <c r="D7" t="str">
        <f t="shared" si="0"/>
        <v>C</v>
      </c>
    </row>
    <row r="8" spans="1:4" x14ac:dyDescent="0.25">
      <c r="A8" t="s">
        <v>26</v>
      </c>
      <c r="B8">
        <v>22</v>
      </c>
      <c r="C8" t="s">
        <v>34</v>
      </c>
      <c r="D8" t="str">
        <f t="shared" si="0"/>
        <v>D</v>
      </c>
    </row>
    <row r="9" spans="1:4" x14ac:dyDescent="0.25">
      <c r="A9" t="s">
        <v>27</v>
      </c>
      <c r="B9">
        <v>34</v>
      </c>
      <c r="C9" t="s">
        <v>33</v>
      </c>
      <c r="D9" t="str">
        <f t="shared" si="0"/>
        <v>B</v>
      </c>
    </row>
    <row r="10" spans="1:4" x14ac:dyDescent="0.25">
      <c r="A10" t="s">
        <v>28</v>
      </c>
      <c r="B10">
        <v>19</v>
      </c>
      <c r="C10" t="s">
        <v>33</v>
      </c>
      <c r="D10" t="str">
        <f t="shared" si="0"/>
        <v>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</cp:lastModifiedBy>
  <dcterms:created xsi:type="dcterms:W3CDTF">2015-12-08T16:21:12Z</dcterms:created>
  <dcterms:modified xsi:type="dcterms:W3CDTF">2015-12-09T09:40:31Z</dcterms:modified>
</cp:coreProperties>
</file>